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52" windowHeight="6900" activeTab="4"/>
  </bookViews>
  <sheets>
    <sheet name="КД 6кл." sheetId="16" r:id="rId1"/>
    <sheet name="7 класс" sheetId="10" state="hidden" r:id="rId2"/>
    <sheet name="ТТТ 5кл." sheetId="8" r:id="rId3"/>
    <sheet name="КД 7 кл" sheetId="11" r:id="rId4"/>
    <sheet name="КД 9 кл" sheetId="24" r:id="rId5"/>
  </sheets>
  <definedNames>
    <definedName name="_xlnm._FilterDatabase" localSheetId="1" hidden="1">'7 класс'!$A$7:$S$7</definedName>
    <definedName name="_xlnm._FilterDatabase" localSheetId="3" hidden="1">'КД 7 кл'!$A$7:$O$7</definedName>
    <definedName name="_xlnm._FilterDatabase" localSheetId="2" hidden="1">'ТТТ 5кл.'!$A$7:$N$8</definedName>
  </definedNames>
  <calcPr calcId="152511"/>
</workbook>
</file>

<file path=xl/calcChain.xml><?xml version="1.0" encoding="utf-8"?>
<calcChain xmlns="http://schemas.openxmlformats.org/spreadsheetml/2006/main">
  <c r="J8" i="24" l="1"/>
  <c r="J9" i="11"/>
  <c r="J10" i="11"/>
  <c r="J8" i="11"/>
  <c r="I8" i="8"/>
  <c r="I10" i="16"/>
  <c r="I11" i="16"/>
  <c r="I9" i="16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<sst xmlns="http://schemas.openxmlformats.org/spreadsheetml/2006/main" count="556" uniqueCount="201">
  <si>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</si>
  <si>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</si>
  <si>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</si>
  <si>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</si>
  <si>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</si>
  <si>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</si>
  <si>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</si>
  <si>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</si>
  <si>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</si>
  <si>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</si>
  <si>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</si>
  <si>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</si>
  <si>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</si>
  <si>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</si>
  <si>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</si>
  <si>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</si>
  <si>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</si>
  <si>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</si>
  <si>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</si>
  <si>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</si>
  <si>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</si>
  <si>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</si>
  <si>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</si>
  <si>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</si>
  <si>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</si>
  <si>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</si>
  <si>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</si>
  <si>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</si>
  <si>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</si>
  <si>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</si>
  <si>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</si>
  <si>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</si>
  <si>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</si>
  <si>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</si>
  <si>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</si>
  <si>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</si>
  <si>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</si>
  <si>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</si>
  <si>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</si>
  <si>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</si>
  <si>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</si>
  <si>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</si>
  <si>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</si>
  <si>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</si>
  <si>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</si>
  <si>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</si>
  <si>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</si>
  <si>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</si>
  <si>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</si>
  <si>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</si>
  <si>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</si>
  <si>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</si>
  <si>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</si>
  <si>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</si>
  <si>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</si>
  <si>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</si>
  <si>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</si>
  <si>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</si>
  <si>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</si>
  <si>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</si>
  <si>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</si>
  <si>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</si>
  <si>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</si>
  <si>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</si>
  <si>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</si>
  <si>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</si>
  <si>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</si>
  <si>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</si>
  <si>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</si>
  <si>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</si>
  <si>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</si>
  <si>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</si>
  <si>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</si>
  <si>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</si>
  <si>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</si>
  <si>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</si>
  <si>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</si>
  <si>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</si>
  <si>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</si>
  <si>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</si>
  <si>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</si>
  <si>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</si>
  <si>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</si>
  <si>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</si>
  <si>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</si>
  <si>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</si>
  <si>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</si>
  <si>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</si>
  <si>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</si>
  <si>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</si>
  <si>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</si>
  <si>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</si>
  <si>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</si>
  <si>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</si>
  <si>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</si>
  <si>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</si>
  <si>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</si>
  <si>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</si>
  <si>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</si>
  <si>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</si>
  <si>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</si>
  <si>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</si>
  <si>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</si>
  <si>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</si>
  <si>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</si>
  <si>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</si>
  <si>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</si>
  <si>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</si>
  <si>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</si>
  <si>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</si>
  <si>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</si>
  <si>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</si>
  <si>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</si>
  <si>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</si>
  <si>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</si>
  <si>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</si>
  <si>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</si>
  <si>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</si>
  <si>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</si>
  <si>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</si>
  <si>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</si>
  <si>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</si>
  <si>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</si>
  <si>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</si>
  <si>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</si>
  <si>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</si>
  <si>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</si>
  <si>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</si>
  <si>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</si>
  <si>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</si>
  <si>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</si>
  <si>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</si>
  <si>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</si>
  <si>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</si>
  <si>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</si>
  <si>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</si>
  <si>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</si>
  <si>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</si>
  <si>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</si>
  <si>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</si>
  <si>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</si>
  <si>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</si>
  <si>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шифр</t>
  </si>
  <si>
    <t>Номинация "Культура дома, дизайн и технологии"</t>
  </si>
  <si>
    <t>Номинация "Техника, технологии и техническое творчество"</t>
  </si>
  <si>
    <t>Всего макс. 55 б.</t>
  </si>
  <si>
    <t>Всего макс. 60 б.</t>
  </si>
  <si>
    <t>Творч.задание</t>
  </si>
  <si>
    <t xml:space="preserve">Практика </t>
  </si>
  <si>
    <t xml:space="preserve">теория </t>
  </si>
  <si>
    <t>моделирование</t>
  </si>
  <si>
    <t>обработка швейных изделий</t>
  </si>
  <si>
    <t>Присутствовали: 3 чел.</t>
  </si>
  <si>
    <t>Отсутствовали: 0 чел.</t>
  </si>
  <si>
    <t>труд (технология)</t>
  </si>
  <si>
    <t>093-06-01</t>
  </si>
  <si>
    <t>093-06-02</t>
  </si>
  <si>
    <t>093-06-03</t>
  </si>
  <si>
    <t>Коробченко Мария Сергеевна</t>
  </si>
  <si>
    <t>Чупрыненко Дарья Николаевна</t>
  </si>
  <si>
    <t>Шевченко Варвара Сергеевна</t>
  </si>
  <si>
    <t>МБОУ "СОШ с. Колокольцовка Калининского района Саратовской области"</t>
  </si>
  <si>
    <t>победитель</t>
  </si>
  <si>
    <t>призёр</t>
  </si>
  <si>
    <t>Рябоконенко Лилия Вячеславовна</t>
  </si>
  <si>
    <t>Члены жюри:                               Рябоконенко Л.В.</t>
  </si>
  <si>
    <t xml:space="preserve">                                                   Бригадиренко Л.С.</t>
  </si>
  <si>
    <t xml:space="preserve">                                                   Антонова Ю.М.</t>
  </si>
  <si>
    <t xml:space="preserve">Присутствовали: 3 чел.     </t>
  </si>
  <si>
    <t>093-05-01</t>
  </si>
  <si>
    <t>Бригадиренко Емельян Матвеевич</t>
  </si>
  <si>
    <t>участник</t>
  </si>
  <si>
    <t>Члены жюри:                                        Рябоконенко Л.В.</t>
  </si>
  <si>
    <t xml:space="preserve">                                                                Бригадиренко Л.С.</t>
  </si>
  <si>
    <t xml:space="preserve">                                                                Антонова Ю.М.</t>
  </si>
  <si>
    <t>Протокол заседания жюри школьного этапа всероссийской олимпиады школьников по труду (технологии) от 23 октября 2024 года</t>
  </si>
  <si>
    <t>Повестка: утверждение результатов  школьного этапа всероссийской олимпиады по труду (технологии) 23 октября 2024 года, 6 класс</t>
  </si>
  <si>
    <t>Решили: утвердить результаты школьного этапа всероссийской олимпиады по труду (технологии) 23 октября 2024 года, 6 класс</t>
  </si>
  <si>
    <t>Протокол заседания жюри школьного этапа всероссийской олимпиады школьников по труду (технологии)  от 23 октября 2024 года</t>
  </si>
  <si>
    <t>Повестка: утверждение результатов  школьного этапа всероссийской олимпиады по труду (технологии)  от 23 октября 2024 года, 5 класс</t>
  </si>
  <si>
    <t>Решили: утвердить результаты школьного этапа всероссийской олимпиады по труду (технологии) 23 октября 2024 года, 5 класс</t>
  </si>
  <si>
    <t xml:space="preserve">Присутствовали: 3 чел.    </t>
  </si>
  <si>
    <t>Повестка: утверждение результатов  школьного этапа всероссийской олимпиады по труду (технологии) от 23 октября 2024 года, 7 класс</t>
  </si>
  <si>
    <t>Решили: утвердить результаты школьного этапа всероссийской олимпиады по труду (технологии) от 23 октября 2024 года,7  класс</t>
  </si>
  <si>
    <t>093-07-01</t>
  </si>
  <si>
    <t>093-07-02</t>
  </si>
  <si>
    <t>093-07-03</t>
  </si>
  <si>
    <t>Пономарёва Светлана Сергеевна</t>
  </si>
  <si>
    <t>Федер Ксения Андреевна</t>
  </si>
  <si>
    <t>Шубина Дарья Ивановна</t>
  </si>
  <si>
    <t>Члены жюри:                                     Рябоконенко Л.В.</t>
  </si>
  <si>
    <t xml:space="preserve">                                                            Бригадиренко Л.С.</t>
  </si>
  <si>
    <t xml:space="preserve">                                                            Антонова Ю.М.</t>
  </si>
  <si>
    <t>Повестка: утверждение результатов  школьного этапа всероссийской олимпиады по труду (технологии) 23 октября 2024 года, 9 класс</t>
  </si>
  <si>
    <t>Решили: утвердить результаты школьного этапа всероссийской олимпиады по труду (технологии) 23 октября 2024 года, 9 класс</t>
  </si>
  <si>
    <t>093-09-01</t>
  </si>
  <si>
    <t>Бригадиренко Екатерина Матвеевна</t>
  </si>
  <si>
    <t>1</t>
  </si>
  <si>
    <t>Члены жюри:                              Рябоконенко Л.В.</t>
  </si>
  <si>
    <t xml:space="preserve">                                                      Бригадиренко Л.С.</t>
  </si>
  <si>
    <t xml:space="preserve">                                                      Антонова Ю.М.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</si>
</sst>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3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5" fillId="2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2" fillId="0" borderId="0" xfId="0" applyFont="1" applyFill="1"/>
    <xf numFmtId="0" fontId="9" fillId="0" borderId="0" xfId="0" applyFont="1" applyFill="1" applyAlignment="1">
      <alignment horizontal="left" vertical="top"/>
    </xf>
    <xf numFmtId="0" fontId="9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6" fillId="4" borderId="0" xfId="0" applyFont="1" applyFill="1"/>
    <xf numFmtId="0" fontId="0" fillId="0" borderId="0" xfId="0" applyBorder="1"/>
    <xf numFmtId="0" fontId="16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4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16" fillId="4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0" fillId="4" borderId="0" xfId="0" applyFill="1" applyAlignment="1"/>
    <xf numFmtId="0" fontId="16" fillId="0" borderId="11" xfId="0" applyFont="1" applyFill="1" applyBorder="1" applyAlignment="1">
      <alignment horizontal="left" vertical="top" wrapText="1"/>
    </xf>
    <xf numFmtId="0" fontId="0" fillId="0" borderId="11" xfId="0" applyBorder="1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zoomScale="70" zoomScaleNormal="70" workbookViewId="0">
      <selection activeCell="L17" sqref="L17"/>
    </sheetView>
  </sheetViews>
  <sheetFormatPr defaultRowHeight="14.4" x14ac:dyDescent="0.3"/>
  <cols>
    <col min="1" max="1" width="22.5546875" customWidth="1"/>
    <col min="2" max="2" width="10.6640625" customWidth="1"/>
    <col min="3" max="3" width="22" customWidth="1"/>
    <col min="4" max="4" width="40.6640625" customWidth="1"/>
    <col min="5" max="5" width="28.5546875" customWidth="1"/>
    <col min="6" max="6" width="8.44140625" customWidth="1"/>
    <col min="7" max="7" width="10.109375" customWidth="1"/>
    <col min="8" max="8" width="8.33203125" customWidth="1"/>
    <col min="9" max="9" width="12.44140625" customWidth="1"/>
    <col min="10" max="14" width="15.6640625" customWidth="1"/>
    <col min="15" max="15" width="38.6640625" customWidth="1"/>
  </cols>
  <sheetData>
    <row r="2" spans="1:14" ht="15.6" x14ac:dyDescent="0.3">
      <c r="A2" s="124" t="s">
        <v>175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15.6" x14ac:dyDescent="0.3">
      <c r="A3" s="124" t="s">
        <v>152</v>
      </c>
      <c r="B3" s="124"/>
      <c r="C3" s="125"/>
      <c r="D3" s="89"/>
      <c r="E3" s="89"/>
      <c r="F3" s="89"/>
      <c r="G3" s="89"/>
      <c r="H3" s="89"/>
      <c r="I3" s="90"/>
      <c r="J3" s="89"/>
      <c r="K3" s="89"/>
      <c r="L3" s="89"/>
      <c r="M3" s="89"/>
      <c r="N3" s="89"/>
    </row>
    <row r="4" spans="1:14" ht="15.6" x14ac:dyDescent="0.3">
      <c r="A4" s="124" t="s">
        <v>153</v>
      </c>
      <c r="B4" s="124"/>
      <c r="C4" s="125"/>
      <c r="D4" s="89"/>
      <c r="E4" s="89"/>
      <c r="F4" s="89"/>
      <c r="G4" s="89"/>
      <c r="H4" s="89"/>
      <c r="I4" s="90"/>
      <c r="J4" s="89"/>
      <c r="K4" s="89"/>
      <c r="L4" s="89"/>
      <c r="M4" s="89"/>
      <c r="N4" s="89"/>
    </row>
    <row r="5" spans="1:14" ht="15.6" x14ac:dyDescent="0.3">
      <c r="A5" s="124" t="s">
        <v>176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ht="15.6" x14ac:dyDescent="0.3">
      <c r="A6" s="124" t="s">
        <v>177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ht="15.6" x14ac:dyDescent="0.3">
      <c r="A7" s="122" t="s">
        <v>143</v>
      </c>
      <c r="B7" s="123"/>
      <c r="C7" s="123"/>
      <c r="D7" s="123"/>
      <c r="E7" s="123"/>
      <c r="F7" s="123"/>
      <c r="G7" s="123"/>
      <c r="H7" s="123"/>
      <c r="I7" s="99"/>
      <c r="J7" s="99"/>
      <c r="K7" s="99"/>
      <c r="L7" s="99"/>
      <c r="M7" s="99"/>
      <c r="N7" s="100"/>
    </row>
    <row r="8" spans="1:14" ht="96.6" x14ac:dyDescent="0.3">
      <c r="A8" s="86" t="s">
        <v>0</v>
      </c>
      <c r="B8" s="86" t="s">
        <v>142</v>
      </c>
      <c r="C8" s="86" t="s">
        <v>2</v>
      </c>
      <c r="D8" s="86" t="s">
        <v>141</v>
      </c>
      <c r="E8" s="86" t="s">
        <v>4</v>
      </c>
      <c r="F8" s="86" t="s">
        <v>149</v>
      </c>
      <c r="G8" s="87" t="s">
        <v>147</v>
      </c>
      <c r="H8" s="87" t="s">
        <v>148</v>
      </c>
      <c r="I8" s="87" t="s">
        <v>145</v>
      </c>
      <c r="J8" s="86" t="s">
        <v>10</v>
      </c>
      <c r="K8" s="86" t="s">
        <v>11</v>
      </c>
      <c r="L8" s="86" t="s">
        <v>12</v>
      </c>
      <c r="M8" s="86" t="s">
        <v>13</v>
      </c>
      <c r="N8" s="86" t="s">
        <v>14</v>
      </c>
    </row>
    <row r="9" spans="1:14" ht="46.8" x14ac:dyDescent="0.3">
      <c r="A9" s="102" t="s">
        <v>154</v>
      </c>
      <c r="B9" s="101" t="s">
        <v>155</v>
      </c>
      <c r="C9" s="93" t="s">
        <v>158</v>
      </c>
      <c r="D9" s="103" t="s">
        <v>161</v>
      </c>
      <c r="E9" s="101">
        <v>6</v>
      </c>
      <c r="F9" s="101">
        <v>12</v>
      </c>
      <c r="G9" s="101">
        <v>4</v>
      </c>
      <c r="H9" s="101">
        <v>31</v>
      </c>
      <c r="I9" s="101">
        <f>SUM(F9:H9)</f>
        <v>47</v>
      </c>
      <c r="J9" s="101"/>
      <c r="K9" s="101">
        <v>47</v>
      </c>
      <c r="L9" s="108" t="s">
        <v>162</v>
      </c>
      <c r="M9" s="101">
        <v>2</v>
      </c>
      <c r="N9" s="104" t="s">
        <v>164</v>
      </c>
    </row>
    <row r="10" spans="1:14" ht="46.8" x14ac:dyDescent="0.3">
      <c r="A10" s="102" t="s">
        <v>154</v>
      </c>
      <c r="B10" s="101" t="s">
        <v>156</v>
      </c>
      <c r="C10" s="93" t="s">
        <v>159</v>
      </c>
      <c r="D10" s="103" t="s">
        <v>161</v>
      </c>
      <c r="E10" s="101">
        <v>6</v>
      </c>
      <c r="F10" s="101">
        <v>8</v>
      </c>
      <c r="G10" s="101">
        <v>4</v>
      </c>
      <c r="H10" s="101">
        <v>35</v>
      </c>
      <c r="I10" s="101">
        <f t="shared" ref="I10:I11" si="0">SUM(F10:H10)</f>
        <v>47</v>
      </c>
      <c r="J10" s="101"/>
      <c r="K10" s="101">
        <v>47</v>
      </c>
      <c r="L10" s="108" t="s">
        <v>162</v>
      </c>
      <c r="M10" s="101">
        <v>2</v>
      </c>
      <c r="N10" s="103" t="s">
        <v>164</v>
      </c>
    </row>
    <row r="11" spans="1:14" ht="46.8" x14ac:dyDescent="0.3">
      <c r="A11" s="105" t="s">
        <v>154</v>
      </c>
      <c r="B11" s="101" t="s">
        <v>157</v>
      </c>
      <c r="C11" s="106" t="s">
        <v>160</v>
      </c>
      <c r="D11" s="91" t="s">
        <v>161</v>
      </c>
      <c r="E11" s="63">
        <v>6</v>
      </c>
      <c r="F11" s="63">
        <v>13</v>
      </c>
      <c r="G11" s="63">
        <v>0</v>
      </c>
      <c r="H11" s="63">
        <v>35</v>
      </c>
      <c r="I11" s="101">
        <f t="shared" si="0"/>
        <v>48</v>
      </c>
      <c r="J11" s="102"/>
      <c r="K11" s="102">
        <v>48</v>
      </c>
      <c r="L11" s="102" t="s">
        <v>162</v>
      </c>
      <c r="M11" s="101">
        <v>1</v>
      </c>
      <c r="N11" s="91" t="s">
        <v>164</v>
      </c>
    </row>
    <row r="15" spans="1:14" ht="15.6" x14ac:dyDescent="0.3">
      <c r="A15" s="109" t="s">
        <v>165</v>
      </c>
      <c r="B15" s="109"/>
      <c r="C15" s="109"/>
    </row>
    <row r="16" spans="1:14" ht="15.6" x14ac:dyDescent="0.3">
      <c r="A16" s="109" t="s">
        <v>166</v>
      </c>
      <c r="B16" s="109"/>
      <c r="C16" s="109"/>
    </row>
    <row r="17" spans="1:3" ht="15.6" x14ac:dyDescent="0.3">
      <c r="A17" s="109" t="s">
        <v>167</v>
      </c>
      <c r="B17" s="109"/>
      <c r="C17" s="109"/>
    </row>
    <row r="18" spans="1:3" ht="15.6" x14ac:dyDescent="0.3">
      <c r="A18" s="109"/>
      <c r="B18" s="109"/>
      <c r="C18" s="109"/>
    </row>
    <row r="19" spans="1:3" ht="15.6" x14ac:dyDescent="0.3">
      <c r="A19" s="109"/>
      <c r="B19" s="109"/>
      <c r="C19" s="109"/>
    </row>
    <row r="20" spans="1:3" ht="15.6" x14ac:dyDescent="0.3">
      <c r="A20" s="109"/>
      <c r="B20" s="109"/>
      <c r="C20" s="109"/>
    </row>
  </sheetData>
  <mergeCells count="6">
    <mergeCell ref="A7:H7"/>
    <mergeCell ref="A2:N2"/>
    <mergeCell ref="A3:C3"/>
    <mergeCell ref="A4:C4"/>
    <mergeCell ref="A5:N5"/>
    <mergeCell ref="A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24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ht="18" x14ac:dyDescent="0.35">
      <c r="A2" s="124" t="s">
        <v>15</v>
      </c>
      <c r="B2" s="124"/>
      <c r="C2" s="124"/>
      <c r="D2" s="127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24" t="s">
        <v>16</v>
      </c>
      <c r="B3" s="124"/>
      <c r="C3" s="124"/>
      <c r="D3" s="127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28" t="s">
        <v>64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ht="15.6" x14ac:dyDescent="0.3">
      <c r="A5" s="128" t="s">
        <v>65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</row>
    <row r="6" spans="1:19" ht="15.6" x14ac:dyDescent="0.3">
      <c r="A6" s="126"/>
      <c r="B6" s="126"/>
      <c r="C6" s="126"/>
      <c r="D6" s="126"/>
      <c r="E6" s="12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86" zoomScaleNormal="86" workbookViewId="0">
      <selection activeCell="H11" sqref="H11"/>
    </sheetView>
  </sheetViews>
  <sheetFormatPr defaultRowHeight="14.4" x14ac:dyDescent="0.3"/>
  <cols>
    <col min="1" max="1" width="20.33203125" customWidth="1"/>
    <col min="2" max="2" width="10.6640625" customWidth="1"/>
    <col min="3" max="3" width="35.88671875" customWidth="1"/>
    <col min="4" max="4" width="23.88671875" customWidth="1"/>
    <col min="5" max="8" width="7.33203125" customWidth="1"/>
    <col min="9" max="9" width="12.44140625" customWidth="1"/>
    <col min="10" max="10" width="8" customWidth="1"/>
    <col min="11" max="11" width="7.5546875" customWidth="1"/>
    <col min="12" max="12" width="12.33203125" customWidth="1"/>
    <col min="13" max="13" width="9" customWidth="1"/>
    <col min="14" max="14" width="40.6640625" customWidth="1"/>
    <col min="15" max="15" width="29" customWidth="1"/>
  </cols>
  <sheetData>
    <row r="1" spans="1:14" ht="15.75" customHeight="1" x14ac:dyDescent="0.3">
      <c r="A1" s="124" t="s">
        <v>178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8.75" customHeight="1" x14ac:dyDescent="0.35">
      <c r="A2" s="129" t="s">
        <v>168</v>
      </c>
      <c r="B2" s="129"/>
      <c r="C2" s="129"/>
      <c r="D2" s="1"/>
      <c r="E2" s="1"/>
      <c r="F2" s="1"/>
      <c r="G2" s="1"/>
      <c r="H2" s="1"/>
      <c r="I2" s="2"/>
      <c r="J2" s="1"/>
      <c r="K2" s="1"/>
      <c r="L2" s="1"/>
      <c r="M2" s="1"/>
      <c r="N2" s="1"/>
    </row>
    <row r="3" spans="1:14" ht="18.75" customHeight="1" x14ac:dyDescent="0.35">
      <c r="A3" s="129" t="s">
        <v>153</v>
      </c>
      <c r="B3" s="129"/>
      <c r="C3" s="129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14" ht="15.75" customHeight="1" x14ac:dyDescent="0.3">
      <c r="A4" s="124" t="s">
        <v>179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ht="15.75" customHeight="1" x14ac:dyDescent="0.3">
      <c r="A5" s="124" t="s">
        <v>180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ht="15.75" customHeight="1" x14ac:dyDescent="0.3">
      <c r="A6" s="122" t="s">
        <v>144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00"/>
    </row>
    <row r="7" spans="1:14" s="85" customFormat="1" ht="72" customHeight="1" x14ac:dyDescent="0.3">
      <c r="A7" s="84" t="s">
        <v>0</v>
      </c>
      <c r="B7" s="84" t="s">
        <v>142</v>
      </c>
      <c r="C7" s="84" t="s">
        <v>2</v>
      </c>
      <c r="D7" s="84" t="s">
        <v>141</v>
      </c>
      <c r="E7" s="84" t="s">
        <v>4</v>
      </c>
      <c r="F7" s="86" t="s">
        <v>149</v>
      </c>
      <c r="G7" s="87" t="s">
        <v>147</v>
      </c>
      <c r="H7" s="87" t="s">
        <v>148</v>
      </c>
      <c r="I7" s="87" t="s">
        <v>146</v>
      </c>
      <c r="J7" s="84" t="s">
        <v>10</v>
      </c>
      <c r="K7" s="84" t="s">
        <v>11</v>
      </c>
      <c r="L7" s="84" t="s">
        <v>12</v>
      </c>
      <c r="M7" s="84" t="s">
        <v>13</v>
      </c>
      <c r="N7" s="84" t="s">
        <v>14</v>
      </c>
    </row>
    <row r="8" spans="1:14" ht="62.4" customHeight="1" x14ac:dyDescent="0.3">
      <c r="A8" s="111" t="s">
        <v>154</v>
      </c>
      <c r="B8" s="101" t="s">
        <v>169</v>
      </c>
      <c r="C8" s="107" t="s">
        <v>170</v>
      </c>
      <c r="D8" s="96" t="s">
        <v>161</v>
      </c>
      <c r="E8" s="107">
        <v>5</v>
      </c>
      <c r="F8" s="107">
        <v>8</v>
      </c>
      <c r="G8" s="107">
        <v>4</v>
      </c>
      <c r="H8" s="107">
        <v>15</v>
      </c>
      <c r="I8" s="107">
        <f>SUM(F8:H8)</f>
        <v>27</v>
      </c>
      <c r="J8" s="110"/>
      <c r="K8" s="107">
        <v>27</v>
      </c>
      <c r="L8" s="112" t="s">
        <v>171</v>
      </c>
      <c r="M8" s="101">
        <v>1</v>
      </c>
      <c r="N8" s="107" t="s">
        <v>164</v>
      </c>
    </row>
    <row r="12" spans="1:14" ht="15.6" x14ac:dyDescent="0.3">
      <c r="A12" s="109" t="s">
        <v>172</v>
      </c>
      <c r="B12" s="109"/>
      <c r="C12" s="109"/>
    </row>
    <row r="13" spans="1:14" ht="15.6" x14ac:dyDescent="0.3">
      <c r="A13" s="109" t="s">
        <v>173</v>
      </c>
      <c r="B13" s="109"/>
      <c r="C13" s="109"/>
    </row>
    <row r="14" spans="1:14" ht="15.6" x14ac:dyDescent="0.3">
      <c r="A14" s="109" t="s">
        <v>174</v>
      </c>
      <c r="B14" s="109"/>
      <c r="C14" s="109"/>
    </row>
    <row r="15" spans="1:14" ht="15.6" x14ac:dyDescent="0.3">
      <c r="A15" s="109"/>
      <c r="B15" s="109"/>
      <c r="C15" s="109"/>
    </row>
    <row r="16" spans="1:14" ht="15.6" x14ac:dyDescent="0.3">
      <c r="A16" s="109"/>
      <c r="B16" s="109"/>
      <c r="C16" s="109"/>
    </row>
    <row r="17" spans="1:3" ht="15.6" x14ac:dyDescent="0.3">
      <c r="A17" s="109"/>
      <c r="B17" s="109"/>
      <c r="C17" s="109"/>
    </row>
  </sheetData>
  <mergeCells count="6">
    <mergeCell ref="A6:M6"/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zoomScale="80" zoomScaleNormal="80" workbookViewId="0">
      <selection activeCell="K12" sqref="K12"/>
    </sheetView>
  </sheetViews>
  <sheetFormatPr defaultRowHeight="14.4" x14ac:dyDescent="0.3"/>
  <cols>
    <col min="1" max="1" width="17.88671875" customWidth="1"/>
    <col min="2" max="2" width="10.6640625" customWidth="1"/>
    <col min="3" max="3" width="35" customWidth="1"/>
    <col min="4" max="4" width="24.6640625" customWidth="1"/>
    <col min="5" max="5" width="10.44140625" customWidth="1"/>
    <col min="6" max="6" width="8.109375" customWidth="1"/>
    <col min="7" max="7" width="8.44140625" customWidth="1"/>
    <col min="8" max="8" width="9.109375" customWidth="1"/>
    <col min="9" max="9" width="10.88671875" customWidth="1"/>
    <col min="10" max="10" width="11" customWidth="1"/>
    <col min="11" max="11" width="9.44140625" customWidth="1"/>
    <col min="12" max="12" width="8.5546875" customWidth="1"/>
    <col min="13" max="13" width="12.33203125" customWidth="1"/>
    <col min="14" max="14" width="7.88671875" customWidth="1"/>
    <col min="15" max="15" width="40.109375" customWidth="1"/>
  </cols>
  <sheetData>
    <row r="1" spans="1:28" ht="15.6" x14ac:dyDescent="0.3">
      <c r="A1" s="129" t="s">
        <v>175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28" ht="18" x14ac:dyDescent="0.35">
      <c r="A2" s="129" t="s">
        <v>181</v>
      </c>
      <c r="B2" s="129"/>
      <c r="C2" s="130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28" ht="18" x14ac:dyDescent="0.35">
      <c r="A3" s="124" t="s">
        <v>153</v>
      </c>
      <c r="B3" s="124"/>
      <c r="C3" s="127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5.6" x14ac:dyDescent="0.3">
      <c r="A4" s="124" t="s">
        <v>182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28" ht="15.6" x14ac:dyDescent="0.3">
      <c r="A5" s="124" t="s">
        <v>183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28" s="88" customFormat="1" x14ac:dyDescent="0.3">
      <c r="A6" s="122" t="s">
        <v>143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</row>
    <row r="7" spans="1:28" ht="68.25" customHeight="1" x14ac:dyDescent="0.3">
      <c r="A7" s="86" t="s">
        <v>0</v>
      </c>
      <c r="B7" s="86" t="s">
        <v>142</v>
      </c>
      <c r="C7" s="86" t="s">
        <v>2</v>
      </c>
      <c r="D7" s="86" t="s">
        <v>141</v>
      </c>
      <c r="E7" s="86" t="s">
        <v>4</v>
      </c>
      <c r="F7" s="86" t="s">
        <v>149</v>
      </c>
      <c r="G7" s="87" t="s">
        <v>147</v>
      </c>
      <c r="H7" s="87" t="s">
        <v>150</v>
      </c>
      <c r="I7" s="87" t="s">
        <v>151</v>
      </c>
      <c r="J7" s="87" t="s">
        <v>146</v>
      </c>
      <c r="K7" s="86" t="s">
        <v>10</v>
      </c>
      <c r="L7" s="86" t="s">
        <v>11</v>
      </c>
      <c r="M7" s="86" t="s">
        <v>12</v>
      </c>
      <c r="N7" s="86" t="s">
        <v>13</v>
      </c>
      <c r="O7" s="84" t="s">
        <v>14</v>
      </c>
    </row>
    <row r="8" spans="1:28" ht="64.2" customHeight="1" x14ac:dyDescent="0.3">
      <c r="A8" s="115" t="s">
        <v>154</v>
      </c>
      <c r="B8" s="96" t="s">
        <v>184</v>
      </c>
      <c r="C8" s="116" t="s">
        <v>187</v>
      </c>
      <c r="D8" s="95" t="s">
        <v>161</v>
      </c>
      <c r="E8" s="95">
        <v>7</v>
      </c>
      <c r="F8" s="95">
        <v>5</v>
      </c>
      <c r="G8" s="95">
        <v>0</v>
      </c>
      <c r="H8" s="95">
        <v>12</v>
      </c>
      <c r="I8" s="95">
        <v>20</v>
      </c>
      <c r="J8" s="113">
        <f>SUM(F8:I8)</f>
        <v>37</v>
      </c>
      <c r="K8" s="96"/>
      <c r="L8" s="113">
        <v>37</v>
      </c>
      <c r="M8" s="96" t="s">
        <v>163</v>
      </c>
      <c r="N8" s="96">
        <v>3</v>
      </c>
      <c r="O8" s="107" t="s">
        <v>164</v>
      </c>
    </row>
    <row r="9" spans="1:28" ht="61.8" customHeight="1" x14ac:dyDescent="0.3">
      <c r="A9" s="115" t="s">
        <v>154</v>
      </c>
      <c r="B9" s="92" t="s">
        <v>185</v>
      </c>
      <c r="C9" s="117" t="s">
        <v>188</v>
      </c>
      <c r="D9" s="93" t="s">
        <v>161</v>
      </c>
      <c r="E9" s="91">
        <v>7</v>
      </c>
      <c r="F9" s="91">
        <v>8</v>
      </c>
      <c r="G9" s="91">
        <v>3</v>
      </c>
      <c r="H9" s="91">
        <v>15</v>
      </c>
      <c r="I9" s="91">
        <v>20</v>
      </c>
      <c r="J9" s="113">
        <f t="shared" ref="J9:J10" si="0">SUM(F9:I9)</f>
        <v>46</v>
      </c>
      <c r="K9" s="96"/>
      <c r="L9" s="96">
        <v>46</v>
      </c>
      <c r="M9" s="119" t="s">
        <v>162</v>
      </c>
      <c r="N9" s="92">
        <v>2</v>
      </c>
      <c r="O9" s="63" t="s">
        <v>164</v>
      </c>
    </row>
    <row r="10" spans="1:28" ht="64.8" customHeight="1" x14ac:dyDescent="0.3">
      <c r="A10" s="93" t="s">
        <v>154</v>
      </c>
      <c r="B10" s="114" t="s">
        <v>186</v>
      </c>
      <c r="C10" s="93" t="s">
        <v>189</v>
      </c>
      <c r="D10" s="118" t="s">
        <v>161</v>
      </c>
      <c r="E10" s="93">
        <v>7</v>
      </c>
      <c r="F10" s="93">
        <v>8</v>
      </c>
      <c r="G10" s="93">
        <v>9</v>
      </c>
      <c r="H10" s="93">
        <v>11</v>
      </c>
      <c r="I10" s="93">
        <v>16</v>
      </c>
      <c r="J10" s="113">
        <f t="shared" si="0"/>
        <v>44</v>
      </c>
      <c r="K10" s="63"/>
      <c r="L10" s="63">
        <v>47</v>
      </c>
      <c r="M10" s="63" t="s">
        <v>162</v>
      </c>
      <c r="N10" s="63">
        <v>1</v>
      </c>
      <c r="O10" s="93" t="s">
        <v>164</v>
      </c>
    </row>
    <row r="14" spans="1:28" ht="15.6" x14ac:dyDescent="0.3">
      <c r="A14" s="109" t="s">
        <v>190</v>
      </c>
      <c r="B14" s="109"/>
      <c r="C14" s="109"/>
      <c r="D14" s="109"/>
    </row>
    <row r="15" spans="1:28" ht="15.6" x14ac:dyDescent="0.3">
      <c r="A15" s="109" t="s">
        <v>191</v>
      </c>
      <c r="B15" s="109"/>
      <c r="C15" s="109"/>
      <c r="D15" s="109"/>
    </row>
    <row r="16" spans="1:28" ht="15.6" x14ac:dyDescent="0.3">
      <c r="A16" s="109" t="s">
        <v>192</v>
      </c>
      <c r="B16" s="109"/>
      <c r="C16" s="109"/>
      <c r="D16" s="109"/>
    </row>
    <row r="17" spans="1:4" ht="15.6" x14ac:dyDescent="0.3">
      <c r="A17" s="109"/>
      <c r="B17" s="109"/>
      <c r="C17" s="109"/>
      <c r="D17" s="109"/>
    </row>
    <row r="18" spans="1:4" ht="15.6" x14ac:dyDescent="0.3">
      <c r="A18" s="109"/>
      <c r="B18" s="109"/>
      <c r="C18" s="109"/>
      <c r="D18" s="109"/>
    </row>
    <row r="19" spans="1:4" ht="15.6" x14ac:dyDescent="0.3">
      <c r="A19" s="109"/>
      <c r="B19" s="109"/>
      <c r="C19" s="109"/>
      <c r="D19" s="109"/>
    </row>
  </sheetData>
  <mergeCells count="6">
    <mergeCell ref="A6:N6"/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D19" sqref="D19"/>
    </sheetView>
  </sheetViews>
  <sheetFormatPr defaultRowHeight="14.4" x14ac:dyDescent="0.3"/>
  <cols>
    <col min="1" max="1" width="15.6640625" customWidth="1"/>
    <col min="2" max="2" width="14.88671875" customWidth="1"/>
    <col min="3" max="3" width="22.6640625" customWidth="1"/>
    <col min="4" max="4" width="25.109375" customWidth="1"/>
    <col min="8" max="8" width="10.33203125" customWidth="1"/>
    <col min="9" max="9" width="11" customWidth="1"/>
    <col min="14" max="14" width="10.88671875" customWidth="1"/>
    <col min="15" max="15" width="27.33203125" customWidth="1"/>
  </cols>
  <sheetData>
    <row r="1" spans="1:15" ht="15.6" x14ac:dyDescent="0.3">
      <c r="A1" s="124" t="s">
        <v>175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5" ht="18" x14ac:dyDescent="0.35">
      <c r="A2" s="129" t="s">
        <v>152</v>
      </c>
      <c r="B2" s="129"/>
      <c r="C2" s="130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8" x14ac:dyDescent="0.35">
      <c r="A3" s="129" t="s">
        <v>153</v>
      </c>
      <c r="B3" s="129"/>
      <c r="C3" s="130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.6" x14ac:dyDescent="0.3">
      <c r="A4" s="124" t="s">
        <v>193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98"/>
    </row>
    <row r="5" spans="1:15" ht="15.6" x14ac:dyDescent="0.3">
      <c r="A5" s="124" t="s">
        <v>194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98"/>
    </row>
    <row r="6" spans="1:15" x14ac:dyDescent="0.3">
      <c r="A6" s="131" t="s">
        <v>143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5" ht="81" customHeight="1" x14ac:dyDescent="0.3">
      <c r="A7" s="84" t="s">
        <v>0</v>
      </c>
      <c r="B7" s="84" t="s">
        <v>142</v>
      </c>
      <c r="C7" s="84" t="s">
        <v>2</v>
      </c>
      <c r="D7" s="84" t="s">
        <v>141</v>
      </c>
      <c r="E7" s="84" t="s">
        <v>4</v>
      </c>
      <c r="F7" s="86" t="s">
        <v>149</v>
      </c>
      <c r="G7" s="87" t="s">
        <v>147</v>
      </c>
      <c r="H7" s="87" t="s">
        <v>150</v>
      </c>
      <c r="I7" s="87" t="s">
        <v>151</v>
      </c>
      <c r="J7" s="87" t="s">
        <v>146</v>
      </c>
      <c r="K7" s="84" t="s">
        <v>10</v>
      </c>
      <c r="L7" s="84" t="s">
        <v>11</v>
      </c>
      <c r="M7" s="84" t="s">
        <v>12</v>
      </c>
      <c r="N7" s="84" t="s">
        <v>13</v>
      </c>
      <c r="O7" s="84" t="s">
        <v>14</v>
      </c>
    </row>
    <row r="8" spans="1:15" ht="62.4" x14ac:dyDescent="0.3">
      <c r="A8" s="91" t="s">
        <v>154</v>
      </c>
      <c r="B8" s="120" t="s">
        <v>195</v>
      </c>
      <c r="C8" s="93" t="s">
        <v>196</v>
      </c>
      <c r="D8" s="121" t="s">
        <v>161</v>
      </c>
      <c r="E8" s="95">
        <v>9</v>
      </c>
      <c r="F8" s="95">
        <v>6</v>
      </c>
      <c r="G8" s="95">
        <v>0</v>
      </c>
      <c r="H8" s="95">
        <v>13.5</v>
      </c>
      <c r="I8" s="95">
        <v>11</v>
      </c>
      <c r="J8" s="94">
        <f>SUM(F8:I8)</f>
        <v>30.5</v>
      </c>
      <c r="K8" s="93"/>
      <c r="L8" s="94">
        <v>30.5</v>
      </c>
      <c r="M8" s="93" t="s">
        <v>163</v>
      </c>
      <c r="N8" s="120" t="s">
        <v>197</v>
      </c>
      <c r="O8" s="93" t="s">
        <v>164</v>
      </c>
    </row>
    <row r="14" spans="1:15" ht="15.6" x14ac:dyDescent="0.3">
      <c r="A14" s="109" t="s">
        <v>198</v>
      </c>
      <c r="B14" s="109"/>
      <c r="C14" s="109"/>
      <c r="D14" s="109"/>
    </row>
    <row r="15" spans="1:15" ht="15.6" x14ac:dyDescent="0.3">
      <c r="A15" s="109" t="s">
        <v>199</v>
      </c>
      <c r="B15" s="109"/>
      <c r="C15" s="109"/>
      <c r="D15" s="109"/>
    </row>
    <row r="16" spans="1:15" ht="15.6" x14ac:dyDescent="0.3">
      <c r="A16" s="109" t="s">
        <v>200</v>
      </c>
      <c r="B16" s="109"/>
      <c r="C16" s="109"/>
      <c r="D16" s="109"/>
    </row>
    <row r="17" spans="1:4" ht="15.6" x14ac:dyDescent="0.3">
      <c r="A17" s="109"/>
      <c r="B17" s="109"/>
      <c r="C17" s="109"/>
      <c r="D17" s="109"/>
    </row>
    <row r="18" spans="1:4" ht="15.6" x14ac:dyDescent="0.3">
      <c r="A18" s="109"/>
      <c r="B18" s="109"/>
      <c r="C18" s="109"/>
      <c r="D18" s="109"/>
    </row>
  </sheetData>
  <mergeCells count="6">
    <mergeCell ref="A6:O6"/>
    <mergeCell ref="A2:C2"/>
    <mergeCell ref="A3:C3"/>
    <mergeCell ref="A1:N1"/>
    <mergeCell ref="A4:N4"/>
    <mergeCell ref="A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КД 6кл.</vt:lpstr>
      <vt:lpstr>7 класс</vt:lpstr>
      <vt:lpstr>ТТТ 5кл.</vt:lpstr>
      <vt:lpstr>КД 7 кл</vt:lpstr>
      <vt:lpstr>КД 9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2024-10-24T00:31:30Z</dcterms:modified>
</cp:coreProperties>
</file>